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15360" windowHeight="7155" activeTab="0"/>
  </bookViews>
  <sheets>
    <sheet name="Planilha" sheetId="1" r:id="rId1"/>
  </sheets>
  <definedNames>
    <definedName name="_xlnm.Print_Area" localSheetId="0">'Planilha'!$A$1:$O$33</definedName>
  </definedNames>
  <calcPr calcId="144525"/>
</workbook>
</file>

<file path=xl/sharedStrings.xml><?xml version="1.0" encoding="utf-8"?>
<sst xmlns="http://schemas.openxmlformats.org/spreadsheetml/2006/main" count="42" uniqueCount="34">
  <si>
    <t>Proporção Cimento</t>
  </si>
  <si>
    <t>Proporção Cal</t>
  </si>
  <si>
    <t>Proporção Areia</t>
  </si>
  <si>
    <t>Espessura do Emboço</t>
  </si>
  <si>
    <t>cm</t>
  </si>
  <si>
    <t>Área de Emboço</t>
  </si>
  <si>
    <t>Resultado:</t>
  </si>
  <si>
    <t>Quantidade de cimento</t>
  </si>
  <si>
    <t>saco de 50 kg</t>
  </si>
  <si>
    <t>Quantidade de cal</t>
  </si>
  <si>
    <t>saco de 20 kg</t>
  </si>
  <si>
    <t>Quantidade de areia</t>
  </si>
  <si>
    <t>Quantidade de Materiais para Reboco</t>
  </si>
  <si>
    <t>Quantidade de Materiais para Chapisco</t>
  </si>
  <si>
    <t>Espessura do Chapisco</t>
  </si>
  <si>
    <t>mm</t>
  </si>
  <si>
    <t>Área do Chapisco</t>
  </si>
  <si>
    <t>Instruções:</t>
  </si>
  <si>
    <t>3 - Se a argamassa for somente de cimento e areia (sem cal), basta deixar a "Proporção de Cal" zerada.</t>
  </si>
  <si>
    <t>Sobre o traço da massa:</t>
  </si>
  <si>
    <t>PLANILHA DE CÁLCULO DE CHAPISCO E REBOCO</t>
  </si>
  <si>
    <t>Preencha abaixo os valores dos campos circulados em vermelho usando apenas números.</t>
  </si>
  <si>
    <t>1 - Onde está escrito "Proporção de cimento" ou "Proporção de cal" ou "Proporção de areia" você deve digitar da seguinte forma:</t>
  </si>
  <si>
    <t>2 - Se você não souber as proporções, consulte a tabela abaixo à direita, ou pergunte ao profissional responsável por sua obra.</t>
  </si>
  <si>
    <t>Por exemplo: se a argamassa para rebocar for 1:2:9, isto é, 1 parte de cimento, para 2 partes de cal, para 9 partes de areia.</t>
  </si>
  <si>
    <t>Você irá digitar 1 em "proporção de cimento", 2 em "proporção de cal" e 9 em "proporção de areia".</t>
  </si>
  <si>
    <t>m³</t>
  </si>
  <si>
    <t>m²</t>
  </si>
  <si>
    <t>Descontar área de portas e janelas para</t>
  </si>
  <si>
    <t>calcular a área de emboço.</t>
  </si>
  <si>
    <t>A espessura do emboço varia entre 1,5 e 2,5 cm</t>
  </si>
  <si>
    <t>o mais frequente é 2,0 cm</t>
  </si>
  <si>
    <t>Espessura de 3mm para chapisco fino.</t>
  </si>
  <si>
    <t>Espessura de 5 mm para chapisco grosso.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</si>
</sst>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21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/>
      <top style="thin"/>
      <bottom style="thin"/>
    </border>
    <border>
      <left/>
      <right style="medium">
        <color rgb="FFFF0000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medium">
        <color rgb="FFFF0000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2" borderId="1" xfId="0" applyFont="1" applyFill="1" applyBorder="1" quotePrefix="1"/>
    <xf numFmtId="0" fontId="3" fillId="2" borderId="1" xfId="0" applyFont="1" applyFill="1" applyBorder="1"/>
    <xf numFmtId="0" fontId="4" fillId="3" borderId="1" xfId="0" applyFont="1" applyFill="1" applyBorder="1"/>
    <xf numFmtId="0" fontId="0" fillId="0" borderId="0" xfId="0" applyFont="1"/>
    <xf numFmtId="0" fontId="0" fillId="2" borderId="1" xfId="0" applyFont="1" applyFill="1" applyBorder="1"/>
    <xf numFmtId="0" fontId="0" fillId="2" borderId="0" xfId="0" applyFont="1" applyFill="1" applyBorder="1"/>
    <xf numFmtId="0" fontId="0" fillId="2" borderId="2" xfId="0" applyFont="1" applyFill="1" applyBorder="1"/>
    <xf numFmtId="0" fontId="0" fillId="4" borderId="3" xfId="0" applyFont="1" applyFill="1" applyBorder="1"/>
    <xf numFmtId="0" fontId="0" fillId="4" borderId="4" xfId="0" applyFont="1" applyFill="1" applyBorder="1"/>
    <xf numFmtId="0" fontId="0" fillId="4" borderId="5" xfId="0" applyFont="1" applyFill="1" applyBorder="1"/>
    <xf numFmtId="0" fontId="0" fillId="4" borderId="6" xfId="0" applyFont="1" applyFill="1" applyBorder="1"/>
    <xf numFmtId="0" fontId="0" fillId="4" borderId="7" xfId="0" applyFont="1" applyFill="1" applyBorder="1"/>
    <xf numFmtId="0" fontId="0" fillId="4" borderId="8" xfId="0" applyFont="1" applyFill="1" applyBorder="1" applyProtection="1">
      <protection locked="0"/>
    </xf>
    <xf numFmtId="0" fontId="0" fillId="4" borderId="2" xfId="0" applyFont="1" applyFill="1" applyBorder="1"/>
    <xf numFmtId="0" fontId="0" fillId="4" borderId="9" xfId="0" applyFont="1" applyFill="1" applyBorder="1" applyProtection="1">
      <protection locked="0"/>
    </xf>
    <xf numFmtId="0" fontId="0" fillId="3" borderId="0" xfId="0" applyFont="1" applyFill="1" applyBorder="1"/>
    <xf numFmtId="0" fontId="0" fillId="3" borderId="2" xfId="0" applyFont="1" applyFill="1" applyBorder="1"/>
    <xf numFmtId="0" fontId="0" fillId="3" borderId="6" xfId="0" applyFont="1" applyFill="1" applyBorder="1"/>
    <xf numFmtId="0" fontId="0" fillId="3" borderId="10" xfId="0" applyFont="1" applyFill="1" applyBorder="1"/>
    <xf numFmtId="170" fontId="0" fillId="5" borderId="10" xfId="0" applyNumberFormat="1" applyFont="1" applyFill="1" applyBorder="1"/>
    <xf numFmtId="0" fontId="0" fillId="3" borderId="11" xfId="0" applyFont="1" applyFill="1" applyBorder="1"/>
    <xf numFmtId="0" fontId="0" fillId="3" borderId="12" xfId="0" applyFont="1" applyFill="1" applyBorder="1"/>
    <xf numFmtId="170" fontId="0" fillId="5" borderId="12" xfId="0" applyNumberFormat="1" applyFont="1" applyFill="1" applyBorder="1"/>
    <xf numFmtId="0" fontId="0" fillId="3" borderId="13" xfId="0" applyFont="1" applyFill="1" applyBorder="1"/>
    <xf numFmtId="0" fontId="8" fillId="0" borderId="0" xfId="0" applyFont="1" applyFill="1" applyAlignment="1">
      <alignment vertical="center" wrapText="1"/>
    </xf>
    <xf numFmtId="0" fontId="7" fillId="6" borderId="0" xfId="0" applyFont="1" applyFill="1" applyBorder="1" applyAlignment="1">
      <alignment horizontal="center"/>
    </xf>
    <xf numFmtId="0" fontId="0" fillId="4" borderId="14" xfId="0" applyFont="1" applyFill="1" applyBorder="1" applyProtection="1">
      <protection locked="0"/>
    </xf>
    <xf numFmtId="2" fontId="0" fillId="5" borderId="10" xfId="0" applyNumberFormat="1" applyFont="1" applyFill="1" applyBorder="1"/>
    <xf numFmtId="0" fontId="0" fillId="4" borderId="15" xfId="0" applyFont="1" applyFill="1" applyBorder="1"/>
    <xf numFmtId="0" fontId="0" fillId="4" borderId="16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0" fillId="4" borderId="19" xfId="0" applyFont="1" applyFill="1" applyBorder="1"/>
    <xf numFmtId="0" fontId="0" fillId="4" borderId="20" xfId="0" applyFont="1" applyFill="1" applyBorder="1"/>
    <xf numFmtId="0" fontId="8" fillId="2" borderId="0" xfId="0" applyFont="1" applyFill="1" applyAlignment="1">
      <alignment vertical="center" wrapText="1"/>
    </xf>
    <xf numFmtId="0" fontId="6" fillId="2" borderId="0" xfId="0" applyFont="1" applyFill="1"/>
    <xf numFmtId="0" fontId="0" fillId="2" borderId="0" xfId="0" applyFont="1" applyFill="1"/>
    <xf numFmtId="0" fontId="5" fillId="2" borderId="0" xfId="0" applyFont="1" applyFill="1"/>
    <xf numFmtId="49" fontId="5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/>
    </xf>
    <xf numFmtId="0" fontId="2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171450</xdr:rowOff>
    </xdr:from>
    <xdr:to>
      <xdr:col>4</xdr:col>
      <xdr:colOff>47625</xdr:colOff>
      <xdr:row>31</xdr:row>
      <xdr:rowOff>47625</xdr:rowOff>
    </xdr:to>
    <xdr:pic>
      <xdr:nvPicPr>
        <xdr:cNvPr id="1034" name="Imagem 2" descr="Traços de argamass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067050"/>
          <a:ext cx="2895600" cy="308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1035" name="Imagem 2" descr="reformais branco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1050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0"/>
  <sheetViews>
    <sheetView tabSelected="1" workbookViewId="0" topLeftCell="A1">
      <selection activeCell="AA1" sqref="AA1"/>
    </sheetView>
  </sheetViews>
  <sheetFormatPr defaultColWidth="9.140625" defaultRowHeight="15"/>
  <cols>
    <col min="1" max="1" width="9.140625" style="4" customWidth="1"/>
    <col min="2" max="2" width="13.00390625" style="4" customWidth="1"/>
    <col min="3" max="3" width="9.140625" style="4" customWidth="1"/>
    <col min="4" max="4" width="11.421875" style="4" customWidth="1"/>
    <col min="5" max="5" width="2.8515625" style="4" customWidth="1"/>
    <col min="6" max="7" width="10.7109375" style="4" customWidth="1"/>
    <col min="8" max="8" width="9.140625" style="4" customWidth="1"/>
    <col min="9" max="9" width="12.421875" style="4" bestFit="1" customWidth="1"/>
    <col min="10" max="10" width="2.8515625" style="4" customWidth="1"/>
    <col min="11" max="12" width="10.8515625" style="4" customWidth="1"/>
    <col min="13" max="13" width="9.140625" style="4" customWidth="1"/>
    <col min="14" max="14" width="12.421875" style="4" bestFit="1" customWidth="1"/>
    <col min="15" max="16384" width="9.140625" style="4" customWidth="1"/>
  </cols>
  <sheetData>
    <row r="1" spans="1:26" ht="15">
      <c r="A1" s="37"/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15.75">
      <c r="A2" s="25"/>
      <c r="B2" s="25"/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15.75">
      <c r="A3" s="25"/>
      <c r="B3" s="25"/>
      <c r="C3" s="25"/>
      <c r="D3" s="34" t="s">
        <v>20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ht="15.75">
      <c r="A4" s="25"/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5.75">
      <c r="A5" s="37"/>
      <c r="B5" s="37"/>
      <c r="C5" s="37"/>
      <c r="D5" s="40"/>
      <c r="E5" s="41"/>
      <c r="F5" s="42"/>
      <c r="G5" s="40"/>
      <c r="H5" s="40"/>
      <c r="I5" s="40"/>
      <c r="J5" s="40"/>
      <c r="K5" s="40"/>
      <c r="L5" s="40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15">
      <c r="A6" s="37"/>
      <c r="B6" s="37"/>
      <c r="C6" s="37"/>
      <c r="D6" s="37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ht="15">
      <c r="A7" s="43" t="s">
        <v>17</v>
      </c>
      <c r="B7" s="37"/>
      <c r="C7" s="37"/>
      <c r="D7" s="37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ht="15">
      <c r="A8" s="44" t="s">
        <v>21</v>
      </c>
      <c r="B8" s="37"/>
      <c r="C8" s="37"/>
      <c r="D8" s="3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15">
      <c r="A9" s="44"/>
      <c r="B9" s="37"/>
      <c r="C9" s="37"/>
      <c r="D9" s="37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15">
      <c r="A10" s="43" t="s">
        <v>19</v>
      </c>
      <c r="B10" s="37"/>
      <c r="C10" s="37"/>
      <c r="D10" s="37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15">
      <c r="A11" s="44" t="s">
        <v>22</v>
      </c>
      <c r="B11" s="37"/>
      <c r="C11" s="37"/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ht="15">
      <c r="A12" s="44" t="s">
        <v>24</v>
      </c>
      <c r="B12" s="37"/>
      <c r="C12" s="37"/>
      <c r="D12" s="37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15">
      <c r="A13" s="39" t="s">
        <v>25</v>
      </c>
      <c r="B13" s="37"/>
      <c r="C13" s="37"/>
      <c r="D13" s="37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15">
      <c r="A14" s="44" t="s">
        <v>23</v>
      </c>
      <c r="B14" s="37"/>
      <c r="C14" s="37"/>
      <c r="D14" s="37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15">
      <c r="A15" s="44" t="s">
        <v>18</v>
      </c>
      <c r="B15" s="37"/>
      <c r="C15" s="37"/>
      <c r="D15" s="37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15.75" thickBot="1">
      <c r="A16" s="37"/>
      <c r="B16" s="37"/>
      <c r="C16" s="37"/>
      <c r="D16" s="37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5:26" ht="15.75">
      <c r="E17" s="39"/>
      <c r="F17" s="31" t="s">
        <v>13</v>
      </c>
      <c r="G17" s="32"/>
      <c r="H17" s="32"/>
      <c r="I17" s="33"/>
      <c r="J17" s="39"/>
      <c r="K17" s="31" t="s">
        <v>12</v>
      </c>
      <c r="L17" s="32"/>
      <c r="M17" s="32"/>
      <c r="N17" s="33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5:26" ht="15">
      <c r="E18" s="39"/>
      <c r="F18" s="5"/>
      <c r="G18" s="6"/>
      <c r="H18" s="6"/>
      <c r="I18" s="7"/>
      <c r="J18" s="39"/>
      <c r="K18" s="5"/>
      <c r="L18" s="6"/>
      <c r="M18" s="6"/>
      <c r="N18" s="7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5:26" ht="15">
      <c r="E19" s="39"/>
      <c r="F19" s="1" t="s">
        <v>32</v>
      </c>
      <c r="G19" s="6"/>
      <c r="H19" s="6"/>
      <c r="I19" s="7"/>
      <c r="J19" s="39"/>
      <c r="K19" s="1" t="s">
        <v>28</v>
      </c>
      <c r="L19" s="6"/>
      <c r="M19" s="6"/>
      <c r="N19" s="7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5:26" ht="15">
      <c r="E20" s="39"/>
      <c r="F20" s="1" t="s">
        <v>33</v>
      </c>
      <c r="G20" s="6"/>
      <c r="H20" s="6"/>
      <c r="I20" s="7"/>
      <c r="J20" s="39"/>
      <c r="K20" s="2" t="s">
        <v>29</v>
      </c>
      <c r="L20" s="6"/>
      <c r="M20" s="6"/>
      <c r="N20" s="7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5:26" ht="15">
      <c r="E21" s="39"/>
      <c r="F21" s="1"/>
      <c r="G21" s="6"/>
      <c r="H21" s="6"/>
      <c r="I21" s="7"/>
      <c r="J21" s="39"/>
      <c r="K21" s="1" t="s">
        <v>30</v>
      </c>
      <c r="L21" s="6"/>
      <c r="M21" s="6"/>
      <c r="N21" s="7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5:26" ht="15.75" thickBot="1">
      <c r="E22" s="39"/>
      <c r="F22" s="1"/>
      <c r="G22" s="6"/>
      <c r="H22" s="6"/>
      <c r="I22" s="7"/>
      <c r="J22" s="39"/>
      <c r="K22" s="1" t="s">
        <v>31</v>
      </c>
      <c r="L22" s="6"/>
      <c r="M22" s="6"/>
      <c r="N22" s="7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5:26" ht="15">
      <c r="E23" s="39"/>
      <c r="F23" s="8" t="s">
        <v>0</v>
      </c>
      <c r="G23" s="9"/>
      <c r="H23" s="27">
        <v>1</v>
      </c>
      <c r="I23" s="10"/>
      <c r="J23" s="39"/>
      <c r="K23" s="35" t="s">
        <v>0</v>
      </c>
      <c r="L23" s="36"/>
      <c r="M23" s="27">
        <v>1</v>
      </c>
      <c r="N23" s="10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5:26" ht="15">
      <c r="E24" s="39"/>
      <c r="F24" s="11" t="s">
        <v>2</v>
      </c>
      <c r="G24" s="12"/>
      <c r="H24" s="13">
        <v>3</v>
      </c>
      <c r="I24" s="14"/>
      <c r="J24" s="39"/>
      <c r="K24" s="29" t="s">
        <v>1</v>
      </c>
      <c r="L24" s="30"/>
      <c r="M24" s="13">
        <v>2</v>
      </c>
      <c r="N24" s="14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5:26" ht="15">
      <c r="E25" s="39"/>
      <c r="F25" s="11" t="s">
        <v>14</v>
      </c>
      <c r="G25" s="12"/>
      <c r="H25" s="13">
        <v>5</v>
      </c>
      <c r="I25" s="14" t="s">
        <v>15</v>
      </c>
      <c r="J25" s="39"/>
      <c r="K25" s="29" t="s">
        <v>2</v>
      </c>
      <c r="L25" s="30"/>
      <c r="M25" s="13">
        <v>9</v>
      </c>
      <c r="N25" s="14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5:26" ht="15.75" thickBot="1">
      <c r="E26" s="39"/>
      <c r="F26" s="11" t="s">
        <v>16</v>
      </c>
      <c r="G26" s="12"/>
      <c r="H26" s="15">
        <v>100</v>
      </c>
      <c r="I26" s="14" t="s">
        <v>27</v>
      </c>
      <c r="J26" s="39"/>
      <c r="K26" s="29" t="s">
        <v>3</v>
      </c>
      <c r="L26" s="30"/>
      <c r="M26" s="13">
        <v>1.5</v>
      </c>
      <c r="N26" s="14" t="s">
        <v>4</v>
      </c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5:26" ht="19.5" thickBot="1">
      <c r="E27" s="39"/>
      <c r="F27" s="3" t="s">
        <v>6</v>
      </c>
      <c r="G27" s="16"/>
      <c r="H27" s="16"/>
      <c r="I27" s="17"/>
      <c r="J27" s="39"/>
      <c r="K27" s="29" t="s">
        <v>5</v>
      </c>
      <c r="L27" s="30"/>
      <c r="M27" s="15">
        <v>100</v>
      </c>
      <c r="N27" s="14" t="s">
        <v>27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5:26" ht="18.75">
      <c r="E28" s="39"/>
      <c r="F28" s="18" t="s">
        <v>7</v>
      </c>
      <c r="G28" s="19"/>
      <c r="H28" s="28">
        <f>(H29/H24)*1400/50</f>
        <v>4.9</v>
      </c>
      <c r="I28" s="17" t="s">
        <v>8</v>
      </c>
      <c r="J28" s="39"/>
      <c r="K28" s="3" t="s">
        <v>6</v>
      </c>
      <c r="L28" s="16"/>
      <c r="M28" s="16"/>
      <c r="N28" s="17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5:26" ht="15.75" thickBot="1">
      <c r="E29" s="39"/>
      <c r="F29" s="21" t="s">
        <v>11</v>
      </c>
      <c r="G29" s="22"/>
      <c r="H29" s="23">
        <f>H26*H25*1.05/1000</f>
        <v>0.525</v>
      </c>
      <c r="I29" s="24" t="s">
        <v>26</v>
      </c>
      <c r="J29" s="39"/>
      <c r="K29" s="18" t="s">
        <v>7</v>
      </c>
      <c r="L29" s="19"/>
      <c r="M29" s="20">
        <f>(M31/M25)*1400/50</f>
        <v>4.8999999999999995</v>
      </c>
      <c r="N29" s="17" t="s">
        <v>8</v>
      </c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5:26" ht="15">
      <c r="E30" s="39"/>
      <c r="F30" s="39"/>
      <c r="G30" s="39"/>
      <c r="H30" s="39"/>
      <c r="I30" s="39"/>
      <c r="J30" s="39"/>
      <c r="K30" s="18" t="s">
        <v>9</v>
      </c>
      <c r="L30" s="19"/>
      <c r="M30" s="20">
        <f>((M31/M25)*(M24*670))/20</f>
        <v>11.724999999999998</v>
      </c>
      <c r="N30" s="17" t="s">
        <v>10</v>
      </c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5:26" ht="15.75" thickBot="1">
      <c r="E31" s="39"/>
      <c r="F31" s="39"/>
      <c r="G31" s="39"/>
      <c r="H31" s="39"/>
      <c r="I31" s="39"/>
      <c r="J31" s="39"/>
      <c r="K31" s="21" t="s">
        <v>11</v>
      </c>
      <c r="L31" s="22"/>
      <c r="M31" s="23">
        <f>M27*M26*1.05/100</f>
        <v>1.575</v>
      </c>
      <c r="N31" s="24" t="s">
        <v>26</v>
      </c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1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1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1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1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1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1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ht="1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1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ht="1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 ht="1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 ht="1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1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ht="1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ht="1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ht="1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 ht="1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6" ht="1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26" ht="1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1:26" ht="1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</sheetData>
  <mergeCells count="8">
    <mergeCell ref="K26:L26"/>
    <mergeCell ref="K27:L27"/>
    <mergeCell ref="K17:N17"/>
    <mergeCell ref="F17:I17"/>
    <mergeCell ref="D3:N3"/>
    <mergeCell ref="K23:L23"/>
    <mergeCell ref="K24:L24"/>
    <mergeCell ref="K25:L25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Philipe Ribeiro de Araujo</dc:creator>
  <cp:keywords/>
  <dc:description/>
  <cp:lastModifiedBy>Philipe Ribeiro de Araujo</cp:lastModifiedBy>
  <cp:lastPrinted>2021-08-20T16:47:16Z</cp:lastPrinted>
  <dcterms:created xsi:type="dcterms:W3CDTF">2017-05-08T21:45:09Z</dcterms:created>
  <dcterms:modified xsi:type="dcterms:W3CDTF">2021-08-20T16:48:00Z</dcterms:modified>
  <cp:category/>
  <cp:version/>
  <cp:contentType/>
  <cp:contentStatus/>
</cp:coreProperties>
</file>